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~COMPLIANCE\IDCR\"/>
    </mc:Choice>
  </mc:AlternateContent>
  <xr:revisionPtr revIDLastSave="0" documentId="13_ncr:1_{4EBB9F14-D30C-4588-85AF-E0487817DDAA}" xr6:coauthVersionLast="47" xr6:coauthVersionMax="47" xr10:uidLastSave="{00000000-0000-0000-0000-000000000000}"/>
  <bookViews>
    <workbookView xWindow="30612" yWindow="12" windowWidth="30936" windowHeight="16896" xr2:uid="{2726B7FF-6719-452C-AE59-B0BADB024476}"/>
  </bookViews>
  <sheets>
    <sheet name="CTP Indirect Cost R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E6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Perry, Patricia</author>
    <author>Cassandre H. Haynesworth</author>
    <author>Patricia P. Perry</author>
  </authors>
  <commentList>
    <comment ref="J2" authorId="0" shapeId="0" xr:uid="{80FB0C8D-4944-451D-8DE0-B829802B8C3F}">
      <text>
        <r>
          <rPr>
            <b/>
            <sz val="8"/>
            <color indexed="81"/>
            <rFont val="Tahoma"/>
            <family val="2"/>
          </rPr>
          <t>Project number will automatically after the applicant name is selected.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" authorId="1" shapeId="0" xr:uid="{FA8A3B78-EA2B-46B8-8ED4-D602E557AFFF}">
      <text>
        <r>
          <rPr>
            <sz val="9"/>
            <color indexed="81"/>
            <rFont val="Tahoma"/>
            <family val="2"/>
          </rPr>
          <t xml:space="preserve">FY of the CAP 
</t>
        </r>
      </text>
    </comment>
    <comment ref="C6" authorId="2" shapeId="0" xr:uid="{D639DC78-FCD7-4167-BA38-4E3116EFAD82}">
      <text>
        <r>
          <rPr>
            <sz val="8"/>
            <color indexed="81"/>
            <rFont val="Tahoma"/>
            <family val="2"/>
          </rPr>
          <t xml:space="preserve">Enter Total Central Services Allocated to Transit. </t>
        </r>
      </text>
    </comment>
    <comment ref="G6" authorId="2" shapeId="0" xr:uid="{6430A60F-452F-49AB-A944-BA8D231FF863}">
      <text>
        <r>
          <rPr>
            <sz val="8"/>
            <color indexed="81"/>
            <rFont val="Tahoma"/>
            <family val="2"/>
          </rPr>
          <t xml:space="preserve">Enter dollar figure from TOTAL </t>
        </r>
        <r>
          <rPr>
            <b/>
            <u/>
            <sz val="8"/>
            <color indexed="81"/>
            <rFont val="Tahoma"/>
            <family val="2"/>
          </rPr>
          <t>SALARY &amp; FRINGE</t>
        </r>
        <r>
          <rPr>
            <sz val="8"/>
            <color indexed="81"/>
            <rFont val="Tahoma"/>
            <family val="2"/>
          </rPr>
          <t xml:space="preserve"> from 5311 Admin application just below G189 Subtotal Fringe</t>
        </r>
      </text>
    </comment>
    <comment ref="C7" authorId="2" shapeId="0" xr:uid="{56165F15-7165-4C58-B3BE-CBD7B1A5D6D7}">
      <text>
        <r>
          <rPr>
            <sz val="8"/>
            <color indexed="81"/>
            <rFont val="Tahoma"/>
            <family val="2"/>
          </rPr>
          <t xml:space="preserve">Enter Total Salaries &amp; Fringes for </t>
        </r>
        <r>
          <rPr>
            <u/>
            <sz val="8"/>
            <color indexed="81"/>
            <rFont val="Tahoma"/>
            <family val="2"/>
          </rPr>
          <t>all</t>
        </r>
        <r>
          <rPr>
            <sz val="8"/>
            <color indexed="81"/>
            <rFont val="Tahoma"/>
            <family val="2"/>
          </rPr>
          <t xml:space="preserve"> of Transportation Dept. positions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<sst xmlns="http://schemas.openxmlformats.org/spreadsheetml/2006/main" count="11" uniqueCount="10">
  <si>
    <t>Project Number</t>
  </si>
  <si>
    <t>Select Grantee:</t>
  </si>
  <si>
    <t>Total Indirect / Total Direct Salaries &amp; Fringes</t>
  </si>
  <si>
    <t>Indirect Cost Rate</t>
  </si>
  <si>
    <t>CAP Approved Salaries &amp; Fringes</t>
  </si>
  <si>
    <t>CTP  Share of Transp. Indirect</t>
  </si>
  <si>
    <r>
      <t xml:space="preserve">Transp. Total Allocated Indirect </t>
    </r>
    <r>
      <rPr>
        <b/>
        <u/>
        <sz val="10"/>
        <rFont val="Arial"/>
        <family val="2"/>
      </rPr>
      <t>Costs</t>
    </r>
  </si>
  <si>
    <t>=</t>
  </si>
  <si>
    <t>X</t>
  </si>
  <si>
    <t>Transportation Total Salaries &amp; Fringes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</si>
</sst>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8"/>
      <color indexed="81"/>
      <name val="Tahoma"/>
      <family val="2"/>
    </font>
    <font>
      <u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164" fontId="7" fillId="2" borderId="4" xfId="1" applyNumberFormat="1" applyFont="1" applyFill="1" applyBorder="1" applyProtection="1">
      <protection locked="0"/>
    </xf>
    <xf numFmtId="10" fontId="1" fillId="0" borderId="0" xfId="2" applyNumberFormat="1" applyProtection="1"/>
    <xf numFmtId="164" fontId="1" fillId="0" borderId="0" xfId="1" applyNumberFormat="1" applyProtection="1">
      <protection locked="0"/>
    </xf>
    <xf numFmtId="42" fontId="0" fillId="0" borderId="0" xfId="0" applyNumberFormat="1"/>
    <xf numFmtId="164" fontId="0" fillId="2" borderId="0" xfId="1" applyNumberFormat="1" applyFont="1" applyFill="1" applyAlignment="1" applyProtection="1">
      <alignment vertical="top"/>
      <protection locked="0"/>
    </xf>
    <xf numFmtId="44" fontId="1" fillId="0" borderId="0" xfId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0</xdr:row>
          <xdr:rowOff>152400</xdr:rowOff>
        </xdr:from>
        <xdr:to>
          <xdr:col>12</xdr:col>
          <xdr:colOff>190500</xdr:colOff>
          <xdr:row>1</xdr:row>
          <xdr:rowOff>236220</xdr:rowOff>
        </xdr:to>
        <xdr:sp macro="" textlink="">
          <xdr:nvSpPr>
            <xdr:cNvPr id="1025" name="Button 1" descr="Print PDF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Retain As PDF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.ncdot.gov/business/Transit/Documents/FY22%20Indirect%20Cost%20Work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P Indirect Cost Rate"/>
      <sheetName val="Project_numbers"/>
      <sheetName val="FY22 Indirect Cost Worksheet"/>
    </sheetNames>
    <definedNames>
      <definedName name="Create_PDF2"/>
    </definedNames>
    <sheetDataSet>
      <sheetData sheetId="0"/>
      <sheetData sheetId="1">
        <row r="2">
          <cell r="A2" t="str">
            <v>Alamance County Transportation Authority</v>
          </cell>
          <cell r="B2">
            <v>7</v>
          </cell>
          <cell r="C2">
            <v>43728.588660879599</v>
          </cell>
          <cell r="D2">
            <v>2021</v>
          </cell>
          <cell r="E2">
            <v>41</v>
          </cell>
          <cell r="F2" t="str">
            <v>21-CT-41</v>
          </cell>
        </row>
        <row r="3">
          <cell r="A3" t="str">
            <v>Albemarle Regional Health Services</v>
          </cell>
          <cell r="B3">
            <v>7</v>
          </cell>
          <cell r="C3"/>
          <cell r="D3"/>
          <cell r="E3">
            <v>5</v>
          </cell>
          <cell r="F3" t="str">
            <v>21-CT-5</v>
          </cell>
        </row>
        <row r="4">
          <cell r="A4" t="str">
            <v>Alleghany County</v>
          </cell>
          <cell r="B4">
            <v>7</v>
          </cell>
          <cell r="C4"/>
          <cell r="D4"/>
          <cell r="E4">
            <v>86</v>
          </cell>
          <cell r="F4" t="str">
            <v>21-CT-86</v>
          </cell>
        </row>
        <row r="5">
          <cell r="A5" t="str">
            <v>Anson County</v>
          </cell>
          <cell r="B5">
            <v>7</v>
          </cell>
          <cell r="C5"/>
          <cell r="D5"/>
          <cell r="E5">
            <v>11</v>
          </cell>
          <cell r="F5" t="str">
            <v>21-CT-11</v>
          </cell>
        </row>
        <row r="6">
          <cell r="A6" t="str">
            <v>Avery County Transportation Authority</v>
          </cell>
          <cell r="B6">
            <v>7</v>
          </cell>
          <cell r="C6"/>
          <cell r="D6"/>
          <cell r="E6">
            <v>16</v>
          </cell>
          <cell r="F6" t="str">
            <v>21-CT-16</v>
          </cell>
        </row>
        <row r="7">
          <cell r="A7" t="str">
            <v>Beaufort County Developmental Center, Inc.</v>
          </cell>
          <cell r="B7">
            <v>7</v>
          </cell>
          <cell r="C7"/>
          <cell r="D7"/>
          <cell r="E7">
            <v>17</v>
          </cell>
          <cell r="F7" t="str">
            <v>21-CT-17</v>
          </cell>
        </row>
        <row r="8">
          <cell r="A8" t="str">
            <v>Bladen County</v>
          </cell>
          <cell r="B8">
            <v>7</v>
          </cell>
          <cell r="C8"/>
          <cell r="D8"/>
          <cell r="E8">
            <v>53</v>
          </cell>
          <cell r="F8" t="str">
            <v>21-CT-53</v>
          </cell>
        </row>
        <row r="9">
          <cell r="A9" t="str">
            <v>Buncombe County</v>
          </cell>
          <cell r="B9">
            <v>7</v>
          </cell>
          <cell r="C9"/>
          <cell r="D9"/>
          <cell r="E9">
            <v>2</v>
          </cell>
          <cell r="F9" t="str">
            <v>21-CT-2</v>
          </cell>
        </row>
        <row r="10">
          <cell r="A10" t="str">
            <v>Cabarrus County</v>
          </cell>
          <cell r="B10">
            <v>7</v>
          </cell>
          <cell r="C10"/>
          <cell r="D10"/>
          <cell r="E10">
            <v>42</v>
          </cell>
          <cell r="F10" t="str">
            <v>21-CT-42</v>
          </cell>
        </row>
        <row r="11">
          <cell r="A11" t="str">
            <v>Carteret County</v>
          </cell>
          <cell r="B11">
            <v>7</v>
          </cell>
          <cell r="C11"/>
          <cell r="D11"/>
          <cell r="E11">
            <v>54</v>
          </cell>
          <cell r="F11" t="str">
            <v>21-CT-54</v>
          </cell>
        </row>
        <row r="12">
          <cell r="A12" t="str">
            <v>Caswell County</v>
          </cell>
          <cell r="B12">
            <v>7</v>
          </cell>
          <cell r="C12"/>
          <cell r="D12"/>
          <cell r="E12">
            <v>88</v>
          </cell>
          <cell r="F12" t="str">
            <v>21-CT-88</v>
          </cell>
        </row>
        <row r="13">
          <cell r="A13" t="str">
            <v>Cherokee County</v>
          </cell>
          <cell r="B13">
            <v>7</v>
          </cell>
          <cell r="C13"/>
          <cell r="D13"/>
          <cell r="E13">
            <v>19</v>
          </cell>
          <cell r="F13" t="str">
            <v>21-CT-19</v>
          </cell>
        </row>
        <row r="14">
          <cell r="A14" t="str">
            <v>City of Rocky Mount</v>
          </cell>
          <cell r="B14">
            <v>7</v>
          </cell>
          <cell r="C14"/>
          <cell r="D14"/>
          <cell r="E14">
            <v>43</v>
          </cell>
          <cell r="F14" t="str">
            <v>21-CT-43</v>
          </cell>
        </row>
        <row r="15">
          <cell r="A15" t="str">
            <v>City of Salisbury</v>
          </cell>
          <cell r="B15">
            <v>7</v>
          </cell>
          <cell r="C15"/>
          <cell r="D15"/>
          <cell r="E15">
            <v>3</v>
          </cell>
          <cell r="F15" t="str">
            <v>21-CT-3</v>
          </cell>
        </row>
        <row r="16">
          <cell r="A16" t="str">
            <v>City of Wilson</v>
          </cell>
          <cell r="B16">
            <v>7</v>
          </cell>
          <cell r="C16"/>
          <cell r="D16"/>
          <cell r="E16">
            <v>1</v>
          </cell>
          <cell r="F16" t="str">
            <v>21-CT-1</v>
          </cell>
        </row>
        <row r="17">
          <cell r="A17" t="str">
            <v>Clay County</v>
          </cell>
          <cell r="B17">
            <v>7</v>
          </cell>
          <cell r="C17"/>
          <cell r="D17"/>
          <cell r="E17">
            <v>20</v>
          </cell>
          <cell r="F17" t="str">
            <v>21-CT-20</v>
          </cell>
        </row>
        <row r="18">
          <cell r="A18" t="str">
            <v>Columbus County</v>
          </cell>
          <cell r="B18">
            <v>7</v>
          </cell>
          <cell r="C18"/>
          <cell r="D18"/>
          <cell r="E18">
            <v>76</v>
          </cell>
          <cell r="F18" t="str">
            <v>21-CT-76</v>
          </cell>
        </row>
        <row r="19">
          <cell r="A19" t="str">
            <v>Craven County</v>
          </cell>
          <cell r="B19">
            <v>7</v>
          </cell>
          <cell r="C19"/>
          <cell r="D19"/>
          <cell r="E19">
            <v>29</v>
          </cell>
          <cell r="F19" t="str">
            <v>21-CT-29</v>
          </cell>
        </row>
        <row r="20">
          <cell r="A20" t="str">
            <v>Cumberland County</v>
          </cell>
          <cell r="B20">
            <v>7</v>
          </cell>
          <cell r="C20"/>
          <cell r="D20"/>
          <cell r="E20">
            <v>44</v>
          </cell>
          <cell r="F20" t="str">
            <v>21-CT-44</v>
          </cell>
        </row>
        <row r="21">
          <cell r="A21" t="str">
            <v>Dare County</v>
          </cell>
          <cell r="B21">
            <v>7</v>
          </cell>
          <cell r="C21"/>
          <cell r="D21"/>
          <cell r="E21">
            <v>48</v>
          </cell>
          <cell r="F21" t="str">
            <v>21-CT-48</v>
          </cell>
        </row>
        <row r="22">
          <cell r="A22" t="str">
            <v>Davidson County</v>
          </cell>
          <cell r="B22">
            <v>7</v>
          </cell>
          <cell r="C22"/>
          <cell r="D22"/>
          <cell r="E22">
            <v>26</v>
          </cell>
          <cell r="F22" t="str">
            <v>21-CT-26</v>
          </cell>
        </row>
        <row r="23">
          <cell r="A23" t="str">
            <v>Duplin County</v>
          </cell>
          <cell r="B23">
            <v>7</v>
          </cell>
          <cell r="C23"/>
          <cell r="D23"/>
          <cell r="E23">
            <v>12</v>
          </cell>
          <cell r="F23" t="str">
            <v>21-CT-12</v>
          </cell>
        </row>
        <row r="24">
          <cell r="A24" t="str">
            <v>Durham County</v>
          </cell>
          <cell r="B24">
            <v>7</v>
          </cell>
          <cell r="C24"/>
          <cell r="D24"/>
          <cell r="E24">
            <v>46</v>
          </cell>
          <cell r="F24" t="str">
            <v>21-CT-46</v>
          </cell>
        </row>
        <row r="25">
          <cell r="A25" t="str">
            <v>Eastern Band of Cherokee Indians</v>
          </cell>
          <cell r="B25">
            <v>7</v>
          </cell>
          <cell r="C25"/>
          <cell r="D25"/>
          <cell r="E25">
            <v>21</v>
          </cell>
          <cell r="F25" t="str">
            <v>21-CT-21</v>
          </cell>
        </row>
        <row r="26">
          <cell r="A26" t="str">
            <v>Gaston County</v>
          </cell>
          <cell r="B26">
            <v>7</v>
          </cell>
          <cell r="C26"/>
          <cell r="D26"/>
          <cell r="E26">
            <v>8</v>
          </cell>
          <cell r="F26" t="str">
            <v>21-CT-8</v>
          </cell>
        </row>
        <row r="27">
          <cell r="A27" t="str">
            <v>Gates County</v>
          </cell>
          <cell r="B27">
            <v>7</v>
          </cell>
          <cell r="C27"/>
          <cell r="D27"/>
          <cell r="E27">
            <v>67</v>
          </cell>
          <cell r="F27" t="str">
            <v>21-CT-67</v>
          </cell>
        </row>
        <row r="28">
          <cell r="A28" t="str">
            <v>Graham County</v>
          </cell>
          <cell r="B28">
            <v>7</v>
          </cell>
          <cell r="C28"/>
          <cell r="D28"/>
          <cell r="E28">
            <v>79</v>
          </cell>
          <cell r="F28" t="str">
            <v>21-CT-79</v>
          </cell>
        </row>
        <row r="29">
          <cell r="A29" t="str">
            <v>Greene County</v>
          </cell>
          <cell r="B29">
            <v>7</v>
          </cell>
          <cell r="C29"/>
          <cell r="D29"/>
          <cell r="E29">
            <v>59</v>
          </cell>
          <cell r="F29" t="str">
            <v>21-CT-59</v>
          </cell>
        </row>
        <row r="30">
          <cell r="A30" t="str">
            <v>Guilford County</v>
          </cell>
          <cell r="B30">
            <v>7</v>
          </cell>
          <cell r="C30"/>
          <cell r="D30"/>
          <cell r="E30">
            <v>49</v>
          </cell>
          <cell r="F30" t="str">
            <v>21-CT-49</v>
          </cell>
        </row>
        <row r="31">
          <cell r="A31" t="str">
            <v>Harnett County</v>
          </cell>
          <cell r="B31">
            <v>7</v>
          </cell>
          <cell r="C31"/>
          <cell r="D31"/>
          <cell r="E31">
            <v>40</v>
          </cell>
          <cell r="F31" t="str">
            <v>21-CT-40</v>
          </cell>
        </row>
        <row r="32">
          <cell r="A32" t="str">
            <v>Hoke County</v>
          </cell>
          <cell r="B32">
            <v>7</v>
          </cell>
          <cell r="C32"/>
          <cell r="D32"/>
          <cell r="E32">
            <v>78</v>
          </cell>
          <cell r="F32" t="str">
            <v>21-CT-78</v>
          </cell>
        </row>
        <row r="33">
          <cell r="A33" t="str">
            <v>Iredell County</v>
          </cell>
          <cell r="B33">
            <v>7</v>
          </cell>
          <cell r="C33"/>
          <cell r="D33"/>
          <cell r="E33">
            <v>24</v>
          </cell>
          <cell r="F33" t="str">
            <v>21-CT-24</v>
          </cell>
        </row>
        <row r="34">
          <cell r="A34" t="str">
            <v>Jackson County</v>
          </cell>
          <cell r="B34">
            <v>7</v>
          </cell>
          <cell r="C34"/>
          <cell r="D34"/>
          <cell r="E34">
            <v>60</v>
          </cell>
          <cell r="F34" t="str">
            <v>21-CT-60</v>
          </cell>
        </row>
        <row r="35">
          <cell r="A35" t="str">
            <v>Johnston County Council on Aging, Inc.</v>
          </cell>
          <cell r="B35">
            <v>7</v>
          </cell>
          <cell r="C35"/>
          <cell r="D35"/>
          <cell r="E35">
            <v>39</v>
          </cell>
          <cell r="F35" t="str">
            <v>21-CT-39</v>
          </cell>
        </row>
        <row r="36">
          <cell r="A36" t="str">
            <v>Lee County</v>
          </cell>
          <cell r="B36">
            <v>7</v>
          </cell>
          <cell r="C36"/>
          <cell r="D36"/>
          <cell r="E36">
            <v>61</v>
          </cell>
          <cell r="F36" t="str">
            <v>21-CT-61</v>
          </cell>
        </row>
        <row r="37">
          <cell r="A37" t="str">
            <v>Lenoir County</v>
          </cell>
          <cell r="B37">
            <v>7</v>
          </cell>
          <cell r="C37"/>
          <cell r="D37"/>
          <cell r="E37">
            <v>34</v>
          </cell>
          <cell r="F37" t="str">
            <v>21-CT-34</v>
          </cell>
        </row>
        <row r="38">
          <cell r="A38" t="str">
            <v>Lincoln County</v>
          </cell>
          <cell r="B38">
            <v>7</v>
          </cell>
          <cell r="C38"/>
          <cell r="D38"/>
          <cell r="E38">
            <v>87</v>
          </cell>
          <cell r="F38" t="str">
            <v>21-CT-87</v>
          </cell>
        </row>
        <row r="39">
          <cell r="A39" t="str">
            <v>Macon County</v>
          </cell>
          <cell r="B39">
            <v>7</v>
          </cell>
          <cell r="C39"/>
          <cell r="D39"/>
          <cell r="E39">
            <v>27</v>
          </cell>
          <cell r="F39" t="str">
            <v>21-CT-27</v>
          </cell>
        </row>
        <row r="40">
          <cell r="A40" t="str">
            <v>Madison County Transportation Authority</v>
          </cell>
          <cell r="B40">
            <v>7</v>
          </cell>
          <cell r="C40"/>
          <cell r="D40"/>
          <cell r="E40">
            <v>18</v>
          </cell>
          <cell r="F40" t="str">
            <v>21-CT-18</v>
          </cell>
        </row>
        <row r="41">
          <cell r="A41" t="str">
            <v>Martin County</v>
          </cell>
          <cell r="B41">
            <v>7</v>
          </cell>
          <cell r="C41"/>
          <cell r="D41"/>
          <cell r="E41">
            <v>28</v>
          </cell>
          <cell r="F41" t="str">
            <v>21-CT-28</v>
          </cell>
        </row>
        <row r="42">
          <cell r="A42" t="str">
            <v>Mecklenburg County</v>
          </cell>
          <cell r="B42">
            <v>7</v>
          </cell>
          <cell r="C42"/>
          <cell r="D42"/>
          <cell r="E42">
            <v>51</v>
          </cell>
          <cell r="F42" t="str">
            <v>21-CT-51</v>
          </cell>
        </row>
        <row r="43">
          <cell r="A43" t="str">
            <v>Mitchell County Transportation Authority</v>
          </cell>
          <cell r="B43">
            <v>7</v>
          </cell>
          <cell r="C43"/>
          <cell r="D43"/>
          <cell r="E43">
            <v>10</v>
          </cell>
          <cell r="F43" t="str">
            <v>21-CT-10</v>
          </cell>
        </row>
        <row r="44">
          <cell r="A44" t="str">
            <v>Moore County</v>
          </cell>
          <cell r="B44">
            <v>7</v>
          </cell>
          <cell r="C44"/>
          <cell r="D44"/>
          <cell r="E44">
            <v>62</v>
          </cell>
          <cell r="F44" t="str">
            <v>21-CT-62</v>
          </cell>
        </row>
        <row r="45">
          <cell r="A45" t="str">
            <v>Mountain Projects, Inc.</v>
          </cell>
          <cell r="B45">
            <v>7</v>
          </cell>
          <cell r="C45"/>
          <cell r="D45"/>
          <cell r="E45">
            <v>70</v>
          </cell>
          <cell r="F45" t="str">
            <v>21-CT-70</v>
          </cell>
        </row>
        <row r="46">
          <cell r="A46" t="str">
            <v>Orange County</v>
          </cell>
          <cell r="B46">
            <v>7</v>
          </cell>
          <cell r="C46"/>
          <cell r="D46"/>
          <cell r="E46">
            <v>56</v>
          </cell>
          <cell r="F46" t="str">
            <v>21-CT-56</v>
          </cell>
        </row>
        <row r="47">
          <cell r="A47" t="str">
            <v>Pender Adult Services, Inc.</v>
          </cell>
          <cell r="B47">
            <v>7</v>
          </cell>
          <cell r="C47"/>
          <cell r="D47"/>
          <cell r="E47">
            <v>69</v>
          </cell>
          <cell r="F47" t="str">
            <v>21-CT-69</v>
          </cell>
        </row>
        <row r="48">
          <cell r="A48" t="str">
            <v>Person County</v>
          </cell>
          <cell r="B48">
            <v>7</v>
          </cell>
          <cell r="C48"/>
          <cell r="D48"/>
          <cell r="E48">
            <v>83</v>
          </cell>
          <cell r="F48" t="str">
            <v>21-CT-83</v>
          </cell>
        </row>
        <row r="49">
          <cell r="A49" t="str">
            <v>Pitt County</v>
          </cell>
          <cell r="B49">
            <v>7</v>
          </cell>
          <cell r="C49"/>
          <cell r="D49"/>
          <cell r="E49">
            <v>64</v>
          </cell>
          <cell r="F49" t="str">
            <v>21-CT-64</v>
          </cell>
        </row>
        <row r="50">
          <cell r="A50" t="str">
            <v>Polk County Transportation Authority</v>
          </cell>
          <cell r="B50">
            <v>7</v>
          </cell>
          <cell r="C50"/>
          <cell r="D50"/>
          <cell r="E50">
            <v>33</v>
          </cell>
          <cell r="F50" t="str">
            <v>21-CT-33</v>
          </cell>
        </row>
        <row r="51">
          <cell r="A51" t="str">
            <v>Randolph County Senior Adults Association, Inc.</v>
          </cell>
          <cell r="B51">
            <v>7</v>
          </cell>
          <cell r="C51"/>
          <cell r="D51"/>
          <cell r="E51">
            <v>73</v>
          </cell>
          <cell r="F51" t="str">
            <v>21-CT-73</v>
          </cell>
        </row>
        <row r="52">
          <cell r="A52" t="str">
            <v>Robeson County</v>
          </cell>
          <cell r="B52">
            <v>7</v>
          </cell>
          <cell r="C52"/>
          <cell r="D52"/>
          <cell r="E52">
            <v>74</v>
          </cell>
          <cell r="F52" t="str">
            <v>21-CT-74</v>
          </cell>
        </row>
        <row r="53">
          <cell r="A53" t="str">
            <v>Rockingham County Council on Aging, Inc.</v>
          </cell>
          <cell r="B53">
            <v>7</v>
          </cell>
          <cell r="C53"/>
          <cell r="D53"/>
          <cell r="E53">
            <v>58</v>
          </cell>
          <cell r="F53" t="str">
            <v>21-CT-58</v>
          </cell>
        </row>
        <row r="54">
          <cell r="A54" t="str">
            <v>Rowan County</v>
          </cell>
          <cell r="B54">
            <v>7</v>
          </cell>
          <cell r="C54"/>
          <cell r="D54"/>
          <cell r="E54">
            <v>37</v>
          </cell>
          <cell r="F54" t="str">
            <v>21-CT-37</v>
          </cell>
        </row>
        <row r="55">
          <cell r="A55" t="str">
            <v>Rutherford County</v>
          </cell>
          <cell r="B55">
            <v>7</v>
          </cell>
          <cell r="C55"/>
          <cell r="D55"/>
          <cell r="E55">
            <v>68</v>
          </cell>
          <cell r="F55" t="str">
            <v>21-CT-68</v>
          </cell>
        </row>
        <row r="56">
          <cell r="A56" t="str">
            <v>Sampson County</v>
          </cell>
          <cell r="B56">
            <v>7</v>
          </cell>
          <cell r="C56"/>
          <cell r="D56"/>
          <cell r="E56">
            <v>15</v>
          </cell>
          <cell r="F56" t="str">
            <v>21-CT-15</v>
          </cell>
        </row>
        <row r="57">
          <cell r="A57" t="str">
            <v>Scotland County</v>
          </cell>
          <cell r="B57">
            <v>7</v>
          </cell>
          <cell r="C57"/>
          <cell r="D57"/>
          <cell r="E57">
            <v>71</v>
          </cell>
          <cell r="F57" t="str">
            <v>21-CT-71</v>
          </cell>
        </row>
        <row r="58">
          <cell r="A58" t="str">
            <v>Stanly County</v>
          </cell>
          <cell r="B58">
            <v>7</v>
          </cell>
          <cell r="C58"/>
          <cell r="D58"/>
          <cell r="E58">
            <v>38</v>
          </cell>
          <cell r="F58" t="str">
            <v>21-CT-38</v>
          </cell>
        </row>
        <row r="59">
          <cell r="A59" t="str">
            <v>Transylvania County</v>
          </cell>
          <cell r="B59">
            <v>7</v>
          </cell>
          <cell r="C59"/>
          <cell r="D59"/>
          <cell r="E59">
            <v>57</v>
          </cell>
          <cell r="F59" t="str">
            <v>21-CT-57</v>
          </cell>
        </row>
        <row r="60">
          <cell r="A60" t="str">
            <v>Union County</v>
          </cell>
          <cell r="B60">
            <v>7</v>
          </cell>
          <cell r="C60"/>
          <cell r="D60"/>
          <cell r="E60">
            <v>89</v>
          </cell>
          <cell r="F60" t="str">
            <v>21-CT-89</v>
          </cell>
        </row>
        <row r="61">
          <cell r="A61" t="str">
            <v>Wake County</v>
          </cell>
          <cell r="B61">
            <v>7</v>
          </cell>
          <cell r="C61"/>
          <cell r="D61"/>
          <cell r="E61">
            <v>63</v>
          </cell>
          <cell r="F61" t="str">
            <v>21-CT-63</v>
          </cell>
        </row>
        <row r="62">
          <cell r="A62" t="str">
            <v>Washington County</v>
          </cell>
          <cell r="B62">
            <v>7</v>
          </cell>
          <cell r="C62"/>
          <cell r="D62"/>
          <cell r="E62">
            <v>66</v>
          </cell>
          <cell r="F62" t="str">
            <v>21-CT-66</v>
          </cell>
        </row>
        <row r="63">
          <cell r="A63" t="str">
            <v>Western Carolina Community Action, Inc.</v>
          </cell>
          <cell r="B63">
            <v>7</v>
          </cell>
          <cell r="C63"/>
          <cell r="D63"/>
          <cell r="E63">
            <v>22</v>
          </cell>
          <cell r="F63" t="str">
            <v>21-CT-22</v>
          </cell>
        </row>
        <row r="64">
          <cell r="A64" t="str">
            <v>Wilson County</v>
          </cell>
          <cell r="B64">
            <v>7</v>
          </cell>
          <cell r="C64"/>
          <cell r="D64"/>
          <cell r="E64">
            <v>35</v>
          </cell>
          <cell r="F64" t="str">
            <v>21-CT-35</v>
          </cell>
        </row>
        <row r="65">
          <cell r="A65" t="str">
            <v>Yadkin Valley Economic Development District, Inc.</v>
          </cell>
          <cell r="B65">
            <v>7</v>
          </cell>
          <cell r="C65"/>
          <cell r="D65"/>
          <cell r="E65">
            <v>31</v>
          </cell>
          <cell r="F65" t="str">
            <v>21-CT-31</v>
          </cell>
        </row>
        <row r="66">
          <cell r="A66" t="str">
            <v>Yancey County Transportation Authority</v>
          </cell>
          <cell r="B66">
            <v>7</v>
          </cell>
          <cell r="C66"/>
          <cell r="D66"/>
          <cell r="E66">
            <v>9</v>
          </cell>
          <cell r="F66" t="str">
            <v>21-CT-9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F244-6C88-45F6-B300-C2DA003AA959}">
  <dimension ref="A1:AA71"/>
  <sheetViews>
    <sheetView tabSelected="1" workbookViewId="0">
      <selection activeCell="B2" sqref="B2:I2"/>
    </sheetView>
  </sheetViews>
  <sheetFormatPr defaultColWidth="9.109375" defaultRowHeight="14.4" x14ac:dyDescent="0.3"/>
  <cols>
    <col min="1" max="1" width="14" style="1" bestFit="1" customWidth="1"/>
    <col min="2" max="2" width="15.44140625" style="1" customWidth="1"/>
    <col min="3" max="3" width="25.5546875" style="18" customWidth="1"/>
    <col min="4" max="4" width="2.109375" style="1" bestFit="1" customWidth="1"/>
    <col min="5" max="5" width="15.33203125" style="1" customWidth="1"/>
    <col min="6" max="6" width="2" style="1" bestFit="1" customWidth="1"/>
    <col min="7" max="7" width="19.109375" style="1" customWidth="1"/>
    <col min="8" max="8" width="2.109375" style="1" customWidth="1"/>
    <col min="9" max="9" width="16.109375" style="1" customWidth="1"/>
    <col min="10" max="10" width="15.6640625" style="1" customWidth="1"/>
    <col min="11" max="11" width="11.109375" style="1" customWidth="1"/>
    <col min="12" max="25" width="9.109375" style="1"/>
    <col min="26" max="26" width="52.44140625" style="1" bestFit="1" customWidth="1"/>
    <col min="27" max="27" width="9.6640625" style="1" bestFit="1" customWidth="1"/>
    <col min="28" max="16384" width="9.109375" style="1"/>
  </cols>
  <sheetData>
    <row r="1" spans="1:10" x14ac:dyDescent="0.3">
      <c r="B1" s="2"/>
      <c r="C1" s="3"/>
      <c r="D1" s="3"/>
      <c r="E1" s="3"/>
      <c r="F1" s="3"/>
      <c r="G1" s="3"/>
      <c r="H1" s="3"/>
      <c r="I1" s="3"/>
      <c r="J1" s="2" t="s">
        <v>0</v>
      </c>
    </row>
    <row r="2" spans="1:10" ht="30" customHeight="1" thickBot="1" x14ac:dyDescent="0.35">
      <c r="A2" s="4" t="s">
        <v>1</v>
      </c>
      <c r="B2" s="21"/>
      <c r="C2" s="21"/>
      <c r="D2" s="21"/>
      <c r="E2" s="21"/>
      <c r="F2" s="21"/>
      <c r="G2" s="21"/>
      <c r="H2" s="21"/>
      <c r="I2" s="21"/>
      <c r="J2" s="5" t="str">
        <f>IF($B$2="","",VLOOKUP($B$2,[1]Project_numbers!$A$2:$F$66,6,FALSE))</f>
        <v/>
      </c>
    </row>
    <row r="3" spans="1:10" ht="18.75" customHeight="1" x14ac:dyDescent="0.3">
      <c r="B3" s="6"/>
      <c r="C3" s="3"/>
      <c r="D3" s="3"/>
      <c r="E3" s="3"/>
      <c r="F3" s="3"/>
      <c r="G3" s="3"/>
      <c r="H3" s="3"/>
      <c r="I3" s="3"/>
    </row>
    <row r="4" spans="1:10" x14ac:dyDescent="0.3">
      <c r="B4" s="6"/>
      <c r="C4" s="7"/>
      <c r="D4" s="3"/>
      <c r="E4" s="3"/>
      <c r="F4" s="3"/>
      <c r="G4" s="3"/>
      <c r="H4" s="3"/>
      <c r="I4" s="3"/>
    </row>
    <row r="5" spans="1:10" s="8" customFormat="1" ht="35.25" customHeight="1" thickBot="1" x14ac:dyDescent="0.35">
      <c r="C5" s="9" t="s">
        <v>2</v>
      </c>
      <c r="D5" s="10"/>
      <c r="E5" s="11" t="s">
        <v>3</v>
      </c>
      <c r="F5" s="10"/>
      <c r="G5" s="11" t="s">
        <v>4</v>
      </c>
      <c r="H5" s="10"/>
      <c r="I5" s="11" t="s">
        <v>5</v>
      </c>
    </row>
    <row r="6" spans="1:10" ht="54" customHeight="1" thickBot="1" x14ac:dyDescent="0.45">
      <c r="A6" s="12"/>
      <c r="B6" s="10" t="s">
        <v>6</v>
      </c>
      <c r="C6" s="13"/>
      <c r="D6" s="2" t="s">
        <v>7</v>
      </c>
      <c r="E6" s="14" t="str">
        <f>IF(C6&gt;0,C6/C7," ")</f>
        <v xml:space="preserve"> </v>
      </c>
      <c r="F6" s="2" t="s">
        <v>8</v>
      </c>
      <c r="G6" s="15"/>
      <c r="H6" s="2" t="s">
        <v>7</v>
      </c>
      <c r="I6" s="16" t="str">
        <f>IF(G6&gt;0, E6*G6," ")</f>
        <v xml:space="preserve"> </v>
      </c>
    </row>
    <row r="7" spans="1:10" ht="67.5" customHeight="1" thickBot="1" x14ac:dyDescent="0.35">
      <c r="A7" s="12"/>
      <c r="B7" s="4" t="s">
        <v>9</v>
      </c>
      <c r="C7" s="17"/>
    </row>
    <row r="12" spans="1:10" x14ac:dyDescent="0.3">
      <c r="A12" s="19"/>
    </row>
    <row r="27" spans="27:27" x14ac:dyDescent="0.3">
      <c r="AA27" s="20"/>
    </row>
    <row r="45" spans="26:26" x14ac:dyDescent="0.3">
      <c r="Z45" s="20"/>
    </row>
    <row r="71" spans="26:27" x14ac:dyDescent="0.3">
      <c r="Z71" s="20"/>
      <c r="AA71" s="20"/>
    </row>
  </sheetData>
  <mergeCells count="1">
    <mergeCell ref="B2:I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Create_PDF2" altText="Print PDF">
                <anchor moveWithCells="1" sizeWithCells="1">
                  <from>
                    <xdr:col>10</xdr:col>
                    <xdr:colOff>342900</xdr:colOff>
                    <xdr:row>0</xdr:row>
                    <xdr:rowOff>152400</xdr:rowOff>
                  </from>
                  <to>
                    <xdr:col>12</xdr:col>
                    <xdr:colOff>190500</xdr:colOff>
                    <xdr:row>1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B0BA4D890B54791BACA23C39560D3" ma:contentTypeVersion="324" ma:contentTypeDescription="Create a new document." ma:contentTypeScope="" ma:versionID="4aa8f92ccecfaa8aa796e365227bc896">
  <xsd:schema xmlns:xsd="http://www.w3.org/2001/XMLSchema" xmlns:xs="http://www.w3.org/2001/XMLSchema" xmlns:p="http://schemas.microsoft.com/office/2006/metadata/properties" xmlns:ns1="http://schemas.microsoft.com/sharepoint/v3" xmlns:ns2="49d42ce9-ca8e-4bc7-9fec-f7192c4cc371" xmlns:ns3="ae65f439-9053-400b-a479-5c78f91a9559" xmlns:ns4="16f00c2e-ac5c-418b-9f13-a0771dbd417d" xmlns:ns5="http://schemas.microsoft.com/sharepoint/v4" xmlns:ns6="a5b864cb-7915-4493-b702-ad0b49b4414f" targetNamespace="http://schemas.microsoft.com/office/2006/metadata/properties" ma:root="true" ma:fieldsID="50e6efa4bfa6cf502b78e473d34f129c" ns1:_="" ns2:_="" ns3:_="" ns4:_="" ns5:_="" ns6:_="">
    <xsd:import namespace="http://schemas.microsoft.com/sharepoint/v3"/>
    <xsd:import namespace="49d42ce9-ca8e-4bc7-9fec-f7192c4cc371"/>
    <xsd:import namespace="ae65f439-9053-400b-a479-5c78f91a9559"/>
    <xsd:import namespace="16f00c2e-ac5c-418b-9f13-a0771dbd417d"/>
    <xsd:import namespace="http://schemas.microsoft.com/sharepoint/v4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3:Application_x0020_Types" minOccurs="0"/>
                <xsd:element ref="ns2:Status" minOccurs="0"/>
                <xsd:element ref="ns2:Grant_x0020_Type" minOccurs="0"/>
                <xsd:element ref="ns2:Order0" minOccurs="0"/>
                <xsd:element ref="ns2:Section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5:IconOverlay" minOccurs="0"/>
                <xsd:element ref="ns2:Meeting_x0020_Dates" minOccurs="0"/>
                <xsd:element ref="ns1:PublishingStartDate" minOccurs="0"/>
                <xsd:element ref="ns1:PublishingExpirationDate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20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42ce9-ca8e-4bc7-9fec-f7192c4cc371" elementFormDefault="qualified">
    <xsd:import namespace="http://schemas.microsoft.com/office/2006/documentManagement/types"/>
    <xsd:import namespace="http://schemas.microsoft.com/office/infopath/2007/PartnerControls"/>
    <xsd:element name="Status" ma:index="10" nillable="true" ma:displayName="Grant Status" ma:format="Dropdown" ma:internalName="Status">
      <xsd:simpleType>
        <xsd:union memberTypes="dms:Text">
          <xsd:simpleType>
            <xsd:restriction base="dms:Choice">
              <xsd:enumeration value="Current Open Applications"/>
              <xsd:enumeration value="Previous Closed Applications"/>
            </xsd:restriction>
          </xsd:simpleType>
        </xsd:union>
      </xsd:simpleType>
    </xsd:element>
    <xsd:element name="Grant_x0020_Type" ma:index="11" nillable="true" ma:displayName="Grant Type" ma:format="Dropdown" ma:internalName="Grant_x0020_Type">
      <xsd:simpleType>
        <xsd:union memberTypes="dms:Text">
          <xsd:simpleType>
            <xsd:restriction base="dms:Choice">
              <xsd:enumeration value="Apprenticeships and Internships"/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IGER"/>
              <xsd:enumeration value="TTAP"/>
              <xsd:enumeration value="UATP"/>
              <xsd:enumeration value="Build 2018"/>
              <xsd:enumeration value="IMD Microtransit Feasibility Grant"/>
            </xsd:restriction>
          </xsd:simpleType>
        </xsd:union>
      </xsd:simpleType>
    </xsd:element>
    <xsd:element name="Order0" ma:index="12" nillable="true" ma:displayName="Order" ma:internalName="Order0">
      <xsd:simpleType>
        <xsd:restriction base="dms:Text">
          <xsd:maxLength value="255"/>
        </xsd:restriction>
      </xsd:simpleType>
    </xsd:element>
    <xsd:element name="Section" ma:index="13" nillable="true" ma:displayName="Section" ma:format="Dropdown" ma:internalName="Section">
      <xsd:simpleType>
        <xsd:union memberTypes="dms:Text">
          <xsd:simpleType>
            <xsd:restriction base="dms:Choice">
              <xsd:enumeration value="Archive"/>
              <xsd:enumeration value="Compliance"/>
              <xsd:enumeration value="Documents"/>
              <xsd:enumeration value="Forms"/>
              <xsd:enumeration value="Grants"/>
              <xsd:enumeration value="Maintenance"/>
              <xsd:enumeration value="Partner Connect Help"/>
              <xsd:enumeration value="Reports"/>
              <xsd:enumeration value="Training"/>
              <xsd:enumeration value="Transit Providers"/>
              <xsd:enumeration value="Grants Reporting Forms"/>
              <xsd:enumeration value="Level 1 Reporting: Receiving less than $25,000"/>
              <xsd:enumeration value="Level 2 Reporting: Receiving at least $25,000 but less than $500,000"/>
              <xsd:enumeration value="Level 3 Reporting: Receiving $500,000 or more"/>
              <xsd:enumeration value="CCP Templates"/>
              <xsd:enumeration value="Project Locations by Fiscal Year"/>
              <xsd:enumeration value="CCP Master Schedule"/>
              <xsd:enumeration value="Completed CCP’s"/>
              <xsd:enumeration value="Grantee Links &amp; Resources"/>
              <xsd:enumeration value="Survey Results"/>
            </xsd:restriction>
          </xsd:simpleType>
        </xsd:union>
      </xsd:simpleType>
    </xsd:element>
    <xsd:element name="Meeting_x0020_Dates" ma:index="19" nillable="true" ma:displayName="Meeting Dates" ma:internalName="Meeting_x0020_Da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5f439-9053-400b-a479-5c78f91a9559" elementFormDefault="qualified">
    <xsd:import namespace="http://schemas.microsoft.com/office/2006/documentManagement/types"/>
    <xsd:import namespace="http://schemas.microsoft.com/office/infopath/2007/PartnerControls"/>
    <xsd:element name="Application_x0020_Types" ma:index="9" nillable="true" ma:displayName="Application Types" ma:format="Dropdown" ma:hidden="true" ma:internalName="Application_x0020_Types" ma:readOnly="false">
      <xsd:simpleType>
        <xsd:union memberTypes="dms:Text">
          <xsd:simpleType>
            <xsd:restriction base="dms:Choice"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TAP"/>
              <xsd:enumeration value="UATP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9d42ce9-ca8e-4bc7-9fec-f7192c4cc371" xsi:nil="true"/>
    <IconOverlay xmlns="http://schemas.microsoft.com/sharepoint/v4" xsi:nil="true"/>
    <Application_x0020_Types xmlns="ae65f439-9053-400b-a479-5c78f91a9559" xsi:nil="true"/>
    <Order0 xmlns="49d42ce9-ca8e-4bc7-9fec-f7192c4cc371" xsi:nil="true"/>
    <Meeting_x0020_Dates xmlns="49d42ce9-ca8e-4bc7-9fec-f7192c4cc371" xsi:nil="true"/>
    <URL xmlns="http://schemas.microsoft.com/sharepoint/v3">
      <Url xsi:nil="true"/>
      <Description xsi:nil="true"/>
    </URL>
    <Grant_x0020_Type xmlns="49d42ce9-ca8e-4bc7-9fec-f7192c4cc371" xsi:nil="true"/>
    <Section xmlns="49d42ce9-ca8e-4bc7-9fec-f7192c4cc37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8D32D1-ADAE-49A3-A3FC-A0E6FD1CF7C4}"/>
</file>

<file path=customXml/itemProps2.xml><?xml version="1.0" encoding="utf-8"?>
<ds:datastoreItem xmlns:ds="http://schemas.openxmlformats.org/officeDocument/2006/customXml" ds:itemID="{AC35497B-A251-4346-A165-B06926E6C187}"/>
</file>

<file path=customXml/itemProps3.xml><?xml version="1.0" encoding="utf-8"?>
<ds:datastoreItem xmlns:ds="http://schemas.openxmlformats.org/officeDocument/2006/customXml" ds:itemID="{8E2EC3AE-4C6E-46FF-957B-8EEE695CAFD8}"/>
</file>

<file path=customXml/itemProps4.xml><?xml version="1.0" encoding="utf-8"?>
<ds:datastoreItem xmlns:ds="http://schemas.openxmlformats.org/officeDocument/2006/customXml" ds:itemID="{D0025596-38E6-48B8-A3FA-2694CD94F087}"/>
</file>

<file path=customXml/itemProps5.xml><?xml version="1.0" encoding="utf-8"?>
<ds:datastoreItem xmlns:ds="http://schemas.openxmlformats.org/officeDocument/2006/customXml" ds:itemID="{33A4A46A-B0A5-475B-A933-6641E50D4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CTP Indirect Cost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Indirect Cost Rate Worksheet</dc:title>
  <dc:subject>Indirect Cost Overhead Docs</dc:subject>
  <dc:creator>Beth M. Gay</dc:creator>
  <cp:lastModifiedBy>Beth M. Gay</cp:lastModifiedBy>
  <dcterms:created xsi:type="dcterms:W3CDTF">2021-12-16T13:24:03Z</dcterms:created>
  <dcterms:modified xsi:type="dcterms:W3CDTF">2023-07-19T13:01:45Z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0x0101006CBB0BA4D890B54791BACA23C39560D3</vt:lpwstr>
  </property>
  <property fmtid="{D5CDD505-2E9C-101B-9397-08002B2CF9AE}" pid="3" name="Order">
    <vt:r8>179100</vt:r8>
  </property>
  <property fmtid="{D5CDD505-2E9C-101B-9397-08002B2CF9AE}" pid="4" name="Description0">
    <vt:lpwstr>Indirect Cost Rate Worksheet</vt:lpwstr>
  </property>
  <property fmtid="{D5CDD505-2E9C-101B-9397-08002B2CF9AE}" pid="5" name="Document Type">
    <vt:lpwstr>Financial</vt:lpwstr>
  </property>
</Properties>
</file>